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Feuil1" sheetId="2" r:id="rId5"/>
    <sheet name="Feuil2" sheetId="3" r:id="rId6"/>
    <sheet name="Feuil3" sheetId="4" r:id="rId7"/>
  </sheets>
</workbook>
</file>

<file path=xl/sharedStrings.xml><?xml version="1.0" encoding="utf-8"?>
<sst xmlns="http://schemas.openxmlformats.org/spreadsheetml/2006/main" uniqueCount="49">
  <si>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</si>
  <si>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</si>
  <si>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</si>
  <si>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</si>
  <si>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Feuil1</t>
  </si>
  <si>
    <t>Tableau 1</t>
  </si>
  <si>
    <t>CALCULATEUR DE TAUX HYPOTHECAIRE</t>
  </si>
  <si>
    <t>Revenu brut Monsieur</t>
  </si>
  <si>
    <t xml:space="preserve">Revenu brut Madame </t>
  </si>
  <si>
    <t>./. Leasing/petits crédits</t>
  </si>
  <si>
    <t>Total revenus bruts</t>
  </si>
  <si>
    <t>Fonds propres</t>
  </si>
  <si>
    <t>Capital disponible en liquide</t>
  </si>
  <si>
    <t>Capital LPP M. et Mme</t>
  </si>
  <si>
    <t>sous-total</t>
  </si>
  <si>
    <t>./. Impôts retrait LPP</t>
  </si>
  <si>
    <t>Total des fonds propres</t>
  </si>
  <si>
    <t>Frais de notaire + droit de mutation</t>
  </si>
  <si>
    <t>à financer directement</t>
  </si>
  <si>
    <t>Cédule hypothécaire à créer</t>
  </si>
  <si>
    <t>Crédit nécessaire</t>
  </si>
  <si>
    <t>Valeur de l'objet</t>
  </si>
  <si>
    <t>Fonds propres nécessaires min. 20%</t>
  </si>
  <si>
    <t>CREDIT NECESSAIRE</t>
  </si>
  <si>
    <t>CREDIT AVEC VOS FONDS PROPRES</t>
  </si>
  <si>
    <t>DIFFERENCE</t>
  </si>
  <si>
    <t>Taux du ../../….  à choisir sur grille des taux hypothécaires et inscrire dans le carré ci-dessous</t>
  </si>
  <si>
    <t xml:space="preserve">taux durée  </t>
  </si>
  <si>
    <t>x taux</t>
  </si>
  <si>
    <t>Amortissement</t>
  </si>
  <si>
    <t>(si crédit + de 65% par rapport à la valeur du bien)        1%</t>
  </si>
  <si>
    <t>intérêt annuel</t>
  </si>
  <si>
    <t>intérêt mensuel</t>
  </si>
  <si>
    <t>Frais d'entretien/charges</t>
  </si>
  <si>
    <t>total mensuel</t>
  </si>
  <si>
    <t>Calculez votre ratio théorique de charge en cas d'augmentation de taux</t>
  </si>
  <si>
    <t xml:space="preserve">Pour que votre crédit soit accepté, le loyer théorique ne doit pas disposer 33% des </t>
  </si>
  <si>
    <t>revenus bruts cumulés</t>
  </si>
  <si>
    <t>taux théorique  5%</t>
  </si>
  <si>
    <t>Amortissement   1%</t>
  </si>
  <si>
    <t>(si 35% de fonds propres = amort. pas oblig.)</t>
  </si>
  <si>
    <t>Frais d'entretien</t>
  </si>
  <si>
    <t>(1% du prix de l'objet)</t>
  </si>
  <si>
    <t xml:space="preserve">total </t>
  </si>
  <si>
    <t>x 33%</t>
  </si>
  <si>
    <t>Revenu bruts min. nécessaire</t>
  </si>
  <si>
    <t>" SI VOUS N'ÊTES PAS DANS LES RATIOS, NOUS CHERCHONS LA SOLUTION POUR VOUS "</t>
  </si>
  <si>
    <t>Feuil2</t>
  </si>
  <si>
    <t>Feuil3</t>
  </si>
</sst>
</file>

<file path=xl/styles.xml><?xml version="1.0" encoding="utf-8"?>
<styleSheet xmlns="http://schemas.openxmlformats.org/spreadsheetml/2006/main">
  <numFmts count="2">
    <numFmt numFmtId="0" formatCode="General"/>
    <numFmt numFmtId="59" formatCode="&quot; fr. &quot;* #,##0.00&quot; &quot;;&quot; fr. &quot;* &quot;-&quot;#,##0.00&quot; &quot;;&quot; fr. &quot;* &quot;-&quot;??&quot; &quot;"/>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u val="single"/>
      <sz val="11"/>
      <color indexed="8"/>
      <name val="Calibri"/>
    </font>
    <font>
      <b val="1"/>
      <sz val="11"/>
      <color indexed="8"/>
      <name val="Calibri"/>
    </font>
    <font>
      <u val="single"/>
      <sz val="11"/>
      <color indexed="8"/>
      <name val="Calibri"/>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s>
  <cellStyleXfs count="1">
    <xf numFmtId="0" fontId="0" applyNumberFormat="0" applyFont="1" applyFill="0" applyBorder="0" applyAlignment="1" applyProtection="0">
      <alignment vertical="bottom"/>
    </xf>
  </cellStyleXfs>
  <cellXfs count="2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borderId="1" applyNumberFormat="1" applyFont="1" applyFill="0" applyBorder="1" applyAlignment="1" applyProtection="0">
      <alignment vertical="bottom"/>
    </xf>
    <xf numFmtId="0" fontId="0" borderId="1" applyNumberFormat="0" applyFont="1" applyFill="0" applyBorder="1" applyAlignment="1" applyProtection="0">
      <alignment vertical="bottom"/>
    </xf>
    <xf numFmtId="49" fontId="0" borderId="1" applyNumberFormat="1" applyFont="1" applyFill="0" applyBorder="1" applyAlignment="1" applyProtection="0">
      <alignment vertical="bottom"/>
    </xf>
    <xf numFmtId="59" fontId="0" borderId="1" applyNumberFormat="1" applyFont="1" applyFill="0" applyBorder="1" applyAlignment="1" applyProtection="0">
      <alignment vertical="bottom"/>
    </xf>
    <xf numFmtId="59" fontId="0" borderId="2" applyNumberFormat="1" applyFont="1" applyFill="0" applyBorder="1" applyAlignment="1" applyProtection="0">
      <alignment vertical="bottom"/>
    </xf>
    <xf numFmtId="49" fontId="7" borderId="1" applyNumberFormat="1" applyFont="1" applyFill="0" applyBorder="1" applyAlignment="1" applyProtection="0">
      <alignment vertical="bottom"/>
    </xf>
    <xf numFmtId="59" fontId="0" borderId="3" applyNumberFormat="1" applyFont="1" applyFill="0" applyBorder="1" applyAlignment="1" applyProtection="0">
      <alignment vertical="bottom"/>
    </xf>
    <xf numFmtId="49" fontId="8" borderId="1" applyNumberFormat="1" applyFont="1" applyFill="0" applyBorder="1" applyAlignment="1" applyProtection="0">
      <alignment vertical="bottom"/>
    </xf>
    <xf numFmtId="0" fontId="0" borderId="1" applyNumberFormat="0" applyFont="1" applyFill="0" applyBorder="1" applyAlignment="1" applyProtection="0">
      <alignment horizontal="left" vertical="bottom"/>
    </xf>
    <xf numFmtId="59" fontId="0" borderId="4" applyNumberFormat="1" applyFont="1" applyFill="0" applyBorder="1" applyAlignment="1" applyProtection="0">
      <alignment vertical="bottom"/>
    </xf>
    <xf numFmtId="0" fontId="0" borderId="3"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49" fontId="0" borderId="3" applyNumberFormat="1"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47</v>
      </c>
      <c r="C11" s="3"/>
      <c r="D11" s="3"/>
    </row>
    <row r="12">
      <c r="B12" s="4"/>
      <c r="C12" t="s" s="4">
        <v>5</v>
      </c>
      <c r="D12" t="s" s="5">
        <v>47</v>
      </c>
    </row>
    <row r="13">
      <c r="B13" t="s" s="3">
        <v>48</v>
      </c>
      <c r="C13" s="3"/>
      <c r="D13" s="3"/>
    </row>
    <row r="14">
      <c r="B14" s="4"/>
      <c r="C14" t="s" s="4">
        <v>5</v>
      </c>
      <c r="D14" t="s" s="5">
        <v>48</v>
      </c>
    </row>
  </sheetData>
  <mergeCells count="1">
    <mergeCell ref="B3:D3"/>
  </mergeCells>
  <hyperlinks>
    <hyperlink ref="D10" location="'Feuil1'!R1C1" tooltip="" display="Feuil1"/>
    <hyperlink ref="D12" location="'Feuil2'!R1C1" tooltip="" display="Feuil2"/>
    <hyperlink ref="D14" location="'Feuil3'!R1C1" tooltip="" display="Feuil3"/>
  </hyperlinks>
</worksheet>
</file>

<file path=xl/worksheets/sheet2.xml><?xml version="1.0" encoding="utf-8"?>
<worksheet xmlns:r="http://schemas.openxmlformats.org/officeDocument/2006/relationships" xmlns="http://schemas.openxmlformats.org/spreadsheetml/2006/main">
  <dimension ref="A1:G50"/>
  <sheetViews>
    <sheetView workbookViewId="0" showGridLines="0" defaultGridColor="1"/>
  </sheetViews>
  <sheetFormatPr defaultColWidth="10.8333" defaultRowHeight="14.4" customHeight="1" outlineLevelRow="0" outlineLevelCol="0"/>
  <cols>
    <col min="1" max="2" width="10.8516" style="6" customWidth="1"/>
    <col min="3" max="3" width="24.8516" style="6" customWidth="1"/>
    <col min="4" max="4" width="14.6719" style="6" customWidth="1"/>
    <col min="5" max="5" width="20.3516" style="6" customWidth="1"/>
    <col min="6" max="6" width="13.1719" style="6" customWidth="1"/>
    <col min="7" max="7" width="10.8516" style="6" customWidth="1"/>
    <col min="8" max="16384" width="10.8516" style="6" customWidth="1"/>
  </cols>
  <sheetData>
    <row r="1" ht="14.4" customHeight="1">
      <c r="A1" t="s" s="7">
        <v>6</v>
      </c>
      <c r="B1" s="8"/>
      <c r="C1" s="8"/>
      <c r="D1" s="8"/>
      <c r="E1" s="8"/>
      <c r="F1" s="8"/>
      <c r="G1" s="8"/>
    </row>
    <row r="2" ht="14.4" customHeight="1">
      <c r="A2" s="8"/>
      <c r="B2" s="8"/>
      <c r="C2" s="8"/>
      <c r="D2" s="8"/>
      <c r="E2" s="8"/>
      <c r="F2" s="8"/>
      <c r="G2" s="8"/>
    </row>
    <row r="3" ht="14.4" customHeight="1">
      <c r="A3" s="8"/>
      <c r="B3" s="8"/>
      <c r="C3" s="8"/>
      <c r="D3" s="8"/>
      <c r="E3" s="8"/>
      <c r="F3" s="8"/>
      <c r="G3" s="8"/>
    </row>
    <row r="4" ht="14.4" customHeight="1">
      <c r="A4" t="s" s="9">
        <v>7</v>
      </c>
      <c r="B4" s="8"/>
      <c r="C4" s="8"/>
      <c r="D4" s="10"/>
      <c r="E4" s="8"/>
      <c r="F4" s="8"/>
      <c r="G4" s="8"/>
    </row>
    <row r="5" ht="14.4" customHeight="1">
      <c r="A5" t="s" s="9">
        <v>8</v>
      </c>
      <c r="B5" s="8"/>
      <c r="C5" s="8"/>
      <c r="D5" s="10"/>
      <c r="E5" s="8"/>
      <c r="F5" s="8"/>
      <c r="G5" s="8"/>
    </row>
    <row r="6" ht="14.4" customHeight="1">
      <c r="A6" t="s" s="9">
        <v>9</v>
      </c>
      <c r="B6" s="8"/>
      <c r="C6" s="8"/>
      <c r="D6" s="11"/>
      <c r="E6" s="8"/>
      <c r="F6" s="8"/>
      <c r="G6" s="8"/>
    </row>
    <row r="7" ht="14.4" customHeight="1">
      <c r="A7" t="s" s="12">
        <v>10</v>
      </c>
      <c r="B7" s="8"/>
      <c r="C7" s="8"/>
      <c r="D7" s="13">
        <f>SUM(D4+D5-D6)</f>
        <v>0</v>
      </c>
      <c r="E7" s="8"/>
      <c r="F7" s="8"/>
      <c r="G7" s="8"/>
    </row>
    <row r="8" ht="14.4" customHeight="1">
      <c r="A8" s="8"/>
      <c r="B8" s="8"/>
      <c r="C8" s="8"/>
      <c r="D8" s="8"/>
      <c r="E8" s="8"/>
      <c r="F8" s="8"/>
      <c r="G8" s="8"/>
    </row>
    <row r="9" ht="14.4" customHeight="1">
      <c r="A9" t="s" s="14">
        <v>11</v>
      </c>
      <c r="B9" s="8"/>
      <c r="C9" s="8"/>
      <c r="D9" s="8"/>
      <c r="E9" s="8"/>
      <c r="F9" s="8"/>
      <c r="G9" s="8"/>
    </row>
    <row r="10" ht="14.4" customHeight="1">
      <c r="A10" t="s" s="9">
        <v>12</v>
      </c>
      <c r="B10" s="8"/>
      <c r="C10" s="8"/>
      <c r="D10" s="10"/>
      <c r="E10" s="8"/>
      <c r="F10" s="8"/>
      <c r="G10" s="8"/>
    </row>
    <row r="11" ht="14.4" customHeight="1">
      <c r="A11" t="s" s="9">
        <v>13</v>
      </c>
      <c r="B11" s="8"/>
      <c r="C11" s="8"/>
      <c r="D11" s="11"/>
      <c r="E11" s="8"/>
      <c r="F11" s="8"/>
      <c r="G11" s="15"/>
    </row>
    <row r="12" ht="14.4" customHeight="1">
      <c r="A12" t="s" s="9">
        <v>14</v>
      </c>
      <c r="B12" s="8"/>
      <c r="C12" s="8"/>
      <c r="D12" s="13">
        <f>SUM(D10:D11)</f>
        <v>0</v>
      </c>
      <c r="E12" s="8"/>
      <c r="F12" s="8"/>
      <c r="G12" s="8"/>
    </row>
    <row r="13" ht="14.4" customHeight="1">
      <c r="A13" t="s" s="9">
        <v>15</v>
      </c>
      <c r="B13" s="8"/>
      <c r="C13" s="8"/>
      <c r="D13" s="11">
        <f>SUM(D11*7/100)</f>
        <v>0</v>
      </c>
      <c r="E13" s="8"/>
      <c r="F13" s="8"/>
      <c r="G13" s="8"/>
    </row>
    <row r="14" ht="14.4" customHeight="1">
      <c r="A14" t="s" s="9">
        <v>16</v>
      </c>
      <c r="B14" s="8"/>
      <c r="C14" s="8"/>
      <c r="D14" s="13">
        <f>SUM(D12-D13)</f>
        <v>0</v>
      </c>
      <c r="E14" s="8"/>
      <c r="F14" s="8"/>
      <c r="G14" s="8"/>
    </row>
    <row r="15" ht="14.4" customHeight="1">
      <c r="A15" t="s" s="9">
        <v>17</v>
      </c>
      <c r="B15" s="8"/>
      <c r="C15" s="8"/>
      <c r="D15" s="10"/>
      <c r="E15" t="s" s="9">
        <v>18</v>
      </c>
      <c r="F15" s="8"/>
      <c r="G15" s="8"/>
    </row>
    <row r="16" ht="14.4" customHeight="1">
      <c r="A16" t="s" s="9">
        <v>19</v>
      </c>
      <c r="B16" s="8"/>
      <c r="C16" s="8"/>
      <c r="D16" s="11"/>
      <c r="E16" t="s" s="9">
        <v>18</v>
      </c>
      <c r="F16" s="8"/>
      <c r="G16" s="8"/>
    </row>
    <row r="17" ht="14.4" customHeight="1">
      <c r="A17" s="8"/>
      <c r="B17" s="8"/>
      <c r="C17" s="8"/>
      <c r="D17" s="13">
        <f>SUM(D14-D15-D16)</f>
        <v>0</v>
      </c>
      <c r="E17" s="8"/>
      <c r="F17" s="8"/>
      <c r="G17" s="8"/>
    </row>
    <row r="18" ht="14.4" customHeight="1">
      <c r="A18" t="s" s="14">
        <v>20</v>
      </c>
      <c r="B18" s="8"/>
      <c r="C18" s="8"/>
      <c r="D18" s="10"/>
      <c r="E18" s="8"/>
      <c r="F18" s="8"/>
      <c r="G18" s="8"/>
    </row>
    <row r="19" ht="14.4" customHeight="1">
      <c r="A19" t="s" s="9">
        <v>21</v>
      </c>
      <c r="B19" s="8"/>
      <c r="C19" s="8"/>
      <c r="D19" s="10"/>
      <c r="E19" s="8"/>
      <c r="F19" s="8"/>
      <c r="G19" s="8"/>
    </row>
    <row r="20" ht="14.4" customHeight="1">
      <c r="A20" t="s" s="9">
        <v>22</v>
      </c>
      <c r="B20" s="8"/>
      <c r="C20" s="8"/>
      <c r="D20" s="11">
        <f>SUM(D19*20/100)</f>
        <v>0</v>
      </c>
      <c r="E20" s="8"/>
      <c r="F20" s="8"/>
      <c r="G20" s="8"/>
    </row>
    <row r="21" ht="14.4" customHeight="1">
      <c r="A21" t="s" s="12">
        <v>23</v>
      </c>
      <c r="B21" s="8"/>
      <c r="C21" s="8"/>
      <c r="D21" s="13">
        <f>SUM(D19-D20)</f>
        <v>0</v>
      </c>
      <c r="E21" s="8"/>
      <c r="F21" s="8"/>
      <c r="G21" s="8"/>
    </row>
    <row r="22" ht="14.4" customHeight="1">
      <c r="A22" t="s" s="12">
        <v>24</v>
      </c>
      <c r="B22" s="8"/>
      <c r="C22" s="8"/>
      <c r="D22" s="10">
        <f>SUM(D19-D17)</f>
        <v>0</v>
      </c>
      <c r="E22" s="8"/>
      <c r="F22" s="8"/>
      <c r="G22" s="8"/>
    </row>
    <row r="23" ht="14.4" customHeight="1">
      <c r="A23" s="8"/>
      <c r="B23" s="8"/>
      <c r="C23" s="8"/>
      <c r="D23" s="11"/>
      <c r="E23" s="8"/>
      <c r="F23" s="8"/>
      <c r="G23" s="8"/>
    </row>
    <row r="24" ht="15" customHeight="1">
      <c r="A24" t="s" s="12">
        <v>25</v>
      </c>
      <c r="B24" s="8"/>
      <c r="C24" s="8"/>
      <c r="D24" s="16">
        <f>SUM(D21-D22)</f>
        <v>0</v>
      </c>
      <c r="E24" s="8"/>
      <c r="F24" s="8"/>
      <c r="G24" s="8"/>
    </row>
    <row r="25" ht="15" customHeight="1">
      <c r="A25" s="8"/>
      <c r="B25" s="8"/>
      <c r="C25" s="8"/>
      <c r="D25" s="17"/>
      <c r="E25" s="8"/>
      <c r="F25" s="8"/>
      <c r="G25" s="8"/>
    </row>
    <row r="26" ht="14.4" customHeight="1">
      <c r="A26" t="s" s="9">
        <v>26</v>
      </c>
      <c r="B26" s="8"/>
      <c r="C26" s="8"/>
      <c r="D26" s="8"/>
      <c r="E26" s="8"/>
      <c r="F26" s="8"/>
      <c r="G26" s="8"/>
    </row>
    <row r="27" ht="14.4" customHeight="1">
      <c r="A27" s="8"/>
      <c r="B27" s="8"/>
      <c r="C27" s="18"/>
      <c r="D27" s="8"/>
      <c r="E27" s="8"/>
      <c r="F27" s="8"/>
      <c r="G27" s="8"/>
    </row>
    <row r="28" ht="14.4" customHeight="1">
      <c r="A28" t="s" s="9">
        <v>27</v>
      </c>
      <c r="B28" s="19"/>
      <c r="C28" s="20"/>
      <c r="D28" s="21"/>
      <c r="E28" s="8"/>
      <c r="F28" s="8"/>
      <c r="G28" s="8"/>
    </row>
    <row r="29" ht="14.4" customHeight="1">
      <c r="A29" s="8"/>
      <c r="B29" s="8"/>
      <c r="C29" s="17"/>
      <c r="D29" s="8"/>
      <c r="E29" s="8"/>
      <c r="F29" s="8"/>
      <c r="G29" s="8"/>
    </row>
    <row r="30" ht="14.4" customHeight="1">
      <c r="A30" t="s" s="9">
        <v>20</v>
      </c>
      <c r="B30" s="8"/>
      <c r="C30" s="10">
        <f>SUM(D22-D23)</f>
        <v>0</v>
      </c>
      <c r="D30" t="s" s="9">
        <v>28</v>
      </c>
      <c r="E30" s="10">
        <f>SUM(C30*C28/100)</f>
        <v>0</v>
      </c>
      <c r="F30" s="8"/>
      <c r="G30" s="8"/>
    </row>
    <row r="31" ht="14.4" customHeight="1">
      <c r="A31" t="s" s="9">
        <v>29</v>
      </c>
      <c r="B31" s="8"/>
      <c r="C31" s="8"/>
      <c r="D31" s="8"/>
      <c r="E31" s="8"/>
      <c r="F31" s="8"/>
      <c r="G31" s="8"/>
    </row>
    <row r="32" ht="14.4" customHeight="1">
      <c r="A32" t="s" s="9">
        <v>30</v>
      </c>
      <c r="B32" s="8"/>
      <c r="C32" s="8"/>
      <c r="D32" s="8"/>
      <c r="E32" s="11"/>
      <c r="F32" s="8"/>
      <c r="G32" s="8"/>
    </row>
    <row r="33" ht="14.4" customHeight="1">
      <c r="A33" s="8"/>
      <c r="B33" s="8"/>
      <c r="C33" s="8"/>
      <c r="D33" t="s" s="9">
        <v>31</v>
      </c>
      <c r="E33" s="13">
        <f>SUM(E30:E32)</f>
        <v>0</v>
      </c>
      <c r="F33" s="8"/>
      <c r="G33" s="8"/>
    </row>
    <row r="34" ht="14.4" customHeight="1">
      <c r="A34" s="8"/>
      <c r="B34" s="8"/>
      <c r="C34" s="8"/>
      <c r="D34" t="s" s="9">
        <v>32</v>
      </c>
      <c r="E34" s="10">
        <f>SUM(E33/12)</f>
        <v>0</v>
      </c>
      <c r="F34" s="8"/>
      <c r="G34" s="8"/>
    </row>
    <row r="35" ht="14.4" customHeight="1">
      <c r="A35" t="s" s="9">
        <v>33</v>
      </c>
      <c r="B35" s="8"/>
      <c r="C35" s="8"/>
      <c r="D35" s="8"/>
      <c r="E35" s="11"/>
      <c r="F35" s="8"/>
      <c r="G35" s="8"/>
    </row>
    <row r="36" ht="15" customHeight="1">
      <c r="A36" s="8"/>
      <c r="B36" s="8"/>
      <c r="C36" s="8"/>
      <c r="D36" t="s" s="9">
        <v>34</v>
      </c>
      <c r="E36" s="16">
        <f>SUM(E34+E35)</f>
        <v>0</v>
      </c>
      <c r="F36" s="8"/>
      <c r="G36" s="8"/>
    </row>
    <row r="37" ht="15" customHeight="1">
      <c r="A37" s="8"/>
      <c r="B37" s="8"/>
      <c r="C37" s="8"/>
      <c r="D37" s="8"/>
      <c r="E37" s="17"/>
      <c r="F37" s="8"/>
      <c r="G37" s="8"/>
    </row>
    <row r="38" ht="14.4" customHeight="1">
      <c r="A38" t="s" s="14">
        <v>35</v>
      </c>
      <c r="B38" s="8"/>
      <c r="C38" s="8"/>
      <c r="D38" s="8"/>
      <c r="E38" s="8"/>
      <c r="F38" s="8"/>
      <c r="G38" s="8"/>
    </row>
    <row r="39" ht="14.4" customHeight="1">
      <c r="A39" t="s" s="9">
        <v>36</v>
      </c>
      <c r="B39" s="8"/>
      <c r="C39" s="8"/>
      <c r="D39" s="8"/>
      <c r="E39" s="8"/>
      <c r="F39" s="8"/>
      <c r="G39" s="8"/>
    </row>
    <row r="40" ht="14.4" customHeight="1">
      <c r="A40" t="s" s="9">
        <v>37</v>
      </c>
      <c r="B40" s="8"/>
      <c r="C40" s="8"/>
      <c r="D40" s="8"/>
      <c r="E40" s="8"/>
      <c r="F40" s="8"/>
      <c r="G40" s="8"/>
    </row>
    <row r="41" ht="14.4" customHeight="1">
      <c r="A41" s="8"/>
      <c r="B41" s="8"/>
      <c r="C41" s="8"/>
      <c r="D41" s="8"/>
      <c r="E41" s="8"/>
      <c r="F41" s="8"/>
      <c r="G41" s="8"/>
    </row>
    <row r="42" ht="14.4" customHeight="1">
      <c r="A42" t="s" s="9">
        <v>20</v>
      </c>
      <c r="B42" s="8"/>
      <c r="C42" s="10"/>
      <c r="D42" s="8"/>
      <c r="E42" s="8"/>
      <c r="F42" s="8"/>
      <c r="G42" s="8"/>
    </row>
    <row r="43" ht="14.4" customHeight="1">
      <c r="A43" t="s" s="9">
        <v>38</v>
      </c>
      <c r="B43" s="8"/>
      <c r="C43" s="10">
        <f>SUM(C42*5/100)</f>
        <v>0</v>
      </c>
      <c r="D43" s="8"/>
      <c r="E43" s="8"/>
      <c r="F43" s="8"/>
      <c r="G43" s="8"/>
    </row>
    <row r="44" ht="14.4" customHeight="1">
      <c r="A44" t="s" s="9">
        <v>39</v>
      </c>
      <c r="B44" s="8"/>
      <c r="C44" s="10"/>
      <c r="D44" t="s" s="9">
        <v>40</v>
      </c>
      <c r="E44" s="8"/>
      <c r="F44" s="8"/>
      <c r="G44" s="8"/>
    </row>
    <row r="45" ht="14.4" customHeight="1">
      <c r="A45" t="s" s="9">
        <v>41</v>
      </c>
      <c r="B45" s="8"/>
      <c r="C45" s="10">
        <f>SUM(D19*1/100)</f>
        <v>0</v>
      </c>
      <c r="D45" s="8"/>
      <c r="E45" s="8"/>
      <c r="F45" s="8"/>
      <c r="G45" s="8"/>
    </row>
    <row r="46" ht="14.4" customHeight="1">
      <c r="A46" t="s" s="9">
        <v>42</v>
      </c>
      <c r="B46" s="8"/>
      <c r="C46" s="18"/>
      <c r="D46" s="8"/>
      <c r="E46" s="8"/>
      <c r="F46" s="8"/>
      <c r="G46" s="8"/>
    </row>
    <row r="47" ht="15" customHeight="1">
      <c r="A47" t="s" s="9">
        <v>43</v>
      </c>
      <c r="B47" s="8"/>
      <c r="C47" s="16">
        <f>SUM(C43:C45)</f>
        <v>0</v>
      </c>
      <c r="D47" t="s" s="9">
        <v>44</v>
      </c>
      <c r="E47" s="10"/>
      <c r="F47" s="10"/>
      <c r="G47" s="8"/>
    </row>
    <row r="48" ht="15.55" customHeight="1">
      <c r="A48" s="8"/>
      <c r="B48" s="8"/>
      <c r="C48" t="s" s="22">
        <v>45</v>
      </c>
      <c r="D48" s="8"/>
      <c r="E48" s="11">
        <f>SUM(C47/33*100)</f>
        <v>0</v>
      </c>
      <c r="F48" s="8"/>
      <c r="G48" s="8"/>
    </row>
    <row r="49" ht="15" customHeight="1">
      <c r="A49" s="8"/>
      <c r="B49" s="8"/>
      <c r="C49" s="8"/>
      <c r="D49" s="8"/>
      <c r="E49" s="17"/>
      <c r="F49" s="8"/>
      <c r="G49" s="8"/>
    </row>
    <row r="50" ht="14.4" customHeight="1">
      <c r="A50" t="s" s="12">
        <v>46</v>
      </c>
      <c r="B50" s="8"/>
      <c r="C50" s="8"/>
      <c r="D50" s="8"/>
      <c r="E50" s="8"/>
      <c r="F50" s="8"/>
      <c r="G50" s="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4.4" customHeight="1" outlineLevelRow="0" outlineLevelCol="0"/>
  <cols>
    <col min="1" max="5" width="10.8516" style="23" customWidth="1"/>
    <col min="6" max="16384" width="10.8516" style="23" customWidth="1"/>
  </cols>
  <sheetData>
    <row r="1" ht="13.55" customHeight="1">
      <c r="A1" s="8"/>
      <c r="B1" s="8"/>
      <c r="C1" s="8"/>
      <c r="D1" s="8"/>
      <c r="E1" s="8"/>
    </row>
    <row r="2" ht="13.55" customHeight="1">
      <c r="A2" s="8"/>
      <c r="B2" s="8"/>
      <c r="C2" s="8"/>
      <c r="D2" s="8"/>
      <c r="E2" s="8"/>
    </row>
    <row r="3" ht="13.55" customHeight="1">
      <c r="A3" s="8"/>
      <c r="B3" s="8"/>
      <c r="C3" s="8"/>
      <c r="D3" s="8"/>
      <c r="E3" s="8"/>
    </row>
    <row r="4" ht="13.55" customHeight="1">
      <c r="A4" s="8"/>
      <c r="B4" s="8"/>
      <c r="C4" s="8"/>
      <c r="D4" s="8"/>
      <c r="E4" s="8"/>
    </row>
    <row r="5" ht="13.55" customHeight="1">
      <c r="A5" s="8"/>
      <c r="B5" s="8"/>
      <c r="C5" s="8"/>
      <c r="D5" s="8"/>
      <c r="E5" s="8"/>
    </row>
    <row r="6" ht="13.55" customHeight="1">
      <c r="A6" s="8"/>
      <c r="B6" s="8"/>
      <c r="C6" s="8"/>
      <c r="D6" s="8"/>
      <c r="E6" s="8"/>
    </row>
    <row r="7" ht="13.55" customHeight="1">
      <c r="A7" s="8"/>
      <c r="B7" s="8"/>
      <c r="C7" s="8"/>
      <c r="D7" s="8"/>
      <c r="E7" s="8"/>
    </row>
    <row r="8" ht="13.55" customHeight="1">
      <c r="A8" s="8"/>
      <c r="B8" s="8"/>
      <c r="C8" s="8"/>
      <c r="D8" s="8"/>
      <c r="E8" s="8"/>
    </row>
    <row r="9" ht="13.55" customHeight="1">
      <c r="A9" s="8"/>
      <c r="B9" s="8"/>
      <c r="C9" s="8"/>
      <c r="D9" s="8"/>
      <c r="E9" s="8"/>
    </row>
    <row r="10" ht="13.55" customHeight="1">
      <c r="A10" s="8"/>
      <c r="B10" s="8"/>
      <c r="C10" s="8"/>
      <c r="D10" s="8"/>
      <c r="E10" s="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4.4" customHeight="1" outlineLevelRow="0" outlineLevelCol="0"/>
  <cols>
    <col min="1" max="5" width="10.8516" style="24" customWidth="1"/>
    <col min="6" max="16384" width="10.8516" style="24" customWidth="1"/>
  </cols>
  <sheetData>
    <row r="1" ht="13.55" customHeight="1">
      <c r="A1" s="8"/>
      <c r="B1" s="8"/>
      <c r="C1" s="8"/>
      <c r="D1" s="8"/>
      <c r="E1" s="8"/>
    </row>
    <row r="2" ht="13.55" customHeight="1">
      <c r="A2" s="8"/>
      <c r="B2" s="8"/>
      <c r="C2" s="8"/>
      <c r="D2" s="8"/>
      <c r="E2" s="8"/>
    </row>
    <row r="3" ht="13.55" customHeight="1">
      <c r="A3" s="8"/>
      <c r="B3" s="8"/>
      <c r="C3" s="8"/>
      <c r="D3" s="8"/>
      <c r="E3" s="8"/>
    </row>
    <row r="4" ht="13.55" customHeight="1">
      <c r="A4" s="8"/>
      <c r="B4" s="8"/>
      <c r="C4" s="8"/>
      <c r="D4" s="8"/>
      <c r="E4" s="8"/>
    </row>
    <row r="5" ht="13.55" customHeight="1">
      <c r="A5" s="8"/>
      <c r="B5" s="8"/>
      <c r="C5" s="8"/>
      <c r="D5" s="8"/>
      <c r="E5" s="8"/>
    </row>
    <row r="6" ht="13.55" customHeight="1">
      <c r="A6" s="8"/>
      <c r="B6" s="8"/>
      <c r="C6" s="8"/>
      <c r="D6" s="8"/>
      <c r="E6" s="8"/>
    </row>
    <row r="7" ht="13.55" customHeight="1">
      <c r="A7" s="8"/>
      <c r="B7" s="8"/>
      <c r="C7" s="8"/>
      <c r="D7" s="8"/>
      <c r="E7" s="8"/>
    </row>
    <row r="8" ht="13.55" customHeight="1">
      <c r="A8" s="8"/>
      <c r="B8" s="8"/>
      <c r="C8" s="8"/>
      <c r="D8" s="8"/>
      <c r="E8" s="8"/>
    </row>
    <row r="9" ht="13.55" customHeight="1">
      <c r="A9" s="8"/>
      <c r="B9" s="8"/>
      <c r="C9" s="8"/>
      <c r="D9" s="8"/>
      <c r="E9" s="8"/>
    </row>
    <row r="10" ht="13.55" customHeight="1">
      <c r="A10" s="8"/>
      <c r="B10" s="8"/>
      <c r="C10" s="8"/>
      <c r="D10" s="8"/>
      <c r="E10" s="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